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695" activeTab="0"/>
  </bookViews>
  <sheets>
    <sheet name="Tabell" sheetId="1" r:id="rId1"/>
  </sheets>
  <definedNames>
    <definedName name="_xlnm.Print_Area" localSheetId="0">'Tabell'!$A$1:$O$40</definedName>
  </definedNames>
  <calcPr fullCalcOnLoad="1"/>
</workbook>
</file>

<file path=xl/sharedStrings.xml><?xml version="1.0" encoding="utf-8"?>
<sst xmlns="http://schemas.openxmlformats.org/spreadsheetml/2006/main" count="79" uniqueCount="33">
  <si>
    <t xml:space="preserve"> </t>
  </si>
  <si>
    <t>Finland 1</t>
  </si>
  <si>
    <t>Finland 2</t>
  </si>
  <si>
    <t>Sweden 1</t>
  </si>
  <si>
    <t>Sweden 2</t>
  </si>
  <si>
    <t>Norway 1</t>
  </si>
  <si>
    <t>Norway 2</t>
  </si>
  <si>
    <t xml:space="preserve">Finland  </t>
  </si>
  <si>
    <t xml:space="preserve">Sweden  </t>
  </si>
  <si>
    <t>Norway</t>
  </si>
  <si>
    <t>Barentsmatch 2010 Total</t>
  </si>
  <si>
    <t>Barentsmatch 2010 Trios Men</t>
  </si>
  <si>
    <t>Barentsmatch 2010 Trios Women</t>
  </si>
  <si>
    <t>Barentsmatch 2010 Mix Double</t>
  </si>
  <si>
    <t>Finland 3</t>
  </si>
  <si>
    <t>Finland 4</t>
  </si>
  <si>
    <t>Finland 5</t>
  </si>
  <si>
    <t>Finland 6</t>
  </si>
  <si>
    <t>Sweden 3</t>
  </si>
  <si>
    <t>Sweden 4</t>
  </si>
  <si>
    <t>Sweden 5</t>
  </si>
  <si>
    <t>Sweden 6</t>
  </si>
  <si>
    <t>Norge 1</t>
  </si>
  <si>
    <t>Norge 2</t>
  </si>
  <si>
    <t>Norge 3</t>
  </si>
  <si>
    <t>Norge 4</t>
  </si>
  <si>
    <t>Norge 5</t>
  </si>
  <si>
    <t>Norge 6</t>
  </si>
  <si>
    <t>Barentsmatch 2010 5-team Women</t>
  </si>
  <si>
    <t>Barentsmatch 2010 5-team Men</t>
  </si>
  <si>
    <t>Sweden</t>
  </si>
  <si>
    <t xml:space="preserve">Norway  </t>
  </si>
  <si>
    <t>Finland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</si>
</sst>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sz val="34"/>
      <name val="Arial"/>
      <family val="0"/>
    </font>
    <font>
      <b/>
      <i/>
      <sz val="30"/>
      <color indexed="10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2" fontId="14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172" fontId="12" fillId="2" borderId="0" xfId="0" applyNumberFormat="1" applyFont="1" applyFill="1" applyBorder="1" applyAlignment="1">
      <alignment horizontal="right" vertical="center"/>
    </xf>
    <xf numFmtId="172" fontId="12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172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72" fontId="14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right"/>
    </xf>
    <xf numFmtId="172" fontId="12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/>
    </xf>
    <xf numFmtId="1" fontId="13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172" fontId="10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tabSelected="1" zoomScale="75" zoomScaleNormal="75" workbookViewId="0" topLeftCell="A1">
      <selection activeCell="E5" sqref="E5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3.574218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20" width="5.7109375" style="0" customWidth="1"/>
    <col min="21" max="21" width="2.28125" style="0" customWidth="1"/>
    <col min="22" max="22" width="2.57421875" style="0" customWidth="1"/>
    <col min="23" max="23" width="4.28125" style="0" customWidth="1"/>
    <col min="24" max="28" width="1.8515625" style="0" customWidth="1"/>
    <col min="29" max="29" width="12.140625" style="0" customWidth="1"/>
    <col min="30" max="30" width="4.00390625" style="0" customWidth="1"/>
    <col min="31" max="31" width="11.140625" style="0" customWidth="1"/>
    <col min="32" max="32" width="7.7109375" style="0" customWidth="1"/>
    <col min="33" max="16384" width="9.140625" style="0" customWidth="1"/>
  </cols>
  <sheetData>
    <row r="1" spans="1:43" ht="42">
      <c r="A1" s="2" t="s">
        <v>0</v>
      </c>
      <c r="B1" s="2"/>
      <c r="C1" s="51" t="s">
        <v>10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.75">
      <c r="A2" s="5" t="s">
        <v>0</v>
      </c>
      <c r="B2" s="5"/>
      <c r="C2" s="6" t="s">
        <v>0</v>
      </c>
      <c r="D2" s="6"/>
      <c r="E2" s="7" t="s">
        <v>0</v>
      </c>
      <c r="F2" s="7"/>
      <c r="G2" s="7" t="s">
        <v>0</v>
      </c>
      <c r="H2" s="7"/>
      <c r="I2" s="7"/>
      <c r="J2" s="7"/>
      <c r="K2" s="7"/>
      <c r="L2" s="7"/>
      <c r="M2" s="7"/>
      <c r="N2" s="7"/>
      <c r="O2" s="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7.75">
      <c r="A3" s="8">
        <v>1</v>
      </c>
      <c r="B3" s="8"/>
      <c r="C3" s="15" t="s">
        <v>9</v>
      </c>
      <c r="D3" s="10"/>
      <c r="E3" s="11">
        <v>32</v>
      </c>
      <c r="F3" s="11"/>
      <c r="G3" s="11">
        <v>20</v>
      </c>
      <c r="H3" s="11">
        <v>1</v>
      </c>
      <c r="I3" s="11">
        <v>11</v>
      </c>
      <c r="J3" s="11"/>
      <c r="K3" s="12">
        <v>17283</v>
      </c>
      <c r="L3" s="12"/>
      <c r="M3" s="13">
        <f>K3/92</f>
        <v>187.8586956521739</v>
      </c>
      <c r="N3" s="12"/>
      <c r="O3" s="14">
        <v>60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27.75">
      <c r="A4" s="8">
        <v>2</v>
      </c>
      <c r="B4" s="8"/>
      <c r="C4" s="9" t="s">
        <v>8</v>
      </c>
      <c r="D4" s="10"/>
      <c r="E4" s="11">
        <v>32</v>
      </c>
      <c r="F4" s="11"/>
      <c r="G4" s="11">
        <v>18</v>
      </c>
      <c r="H4" s="11">
        <v>1</v>
      </c>
      <c r="I4" s="11">
        <v>13</v>
      </c>
      <c r="J4" s="11"/>
      <c r="K4" s="12">
        <v>18329</v>
      </c>
      <c r="L4" s="12"/>
      <c r="M4" s="13">
        <f>K4/92</f>
        <v>199.22826086956522</v>
      </c>
      <c r="N4" s="12"/>
      <c r="O4" s="14">
        <v>51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8">
        <v>3</v>
      </c>
      <c r="B5" s="8"/>
      <c r="C5" s="9" t="s">
        <v>7</v>
      </c>
      <c r="D5" s="10"/>
      <c r="E5" s="11">
        <v>32</v>
      </c>
      <c r="F5" s="11"/>
      <c r="G5" s="11">
        <v>9</v>
      </c>
      <c r="H5" s="11">
        <v>0</v>
      </c>
      <c r="I5" s="11">
        <v>23</v>
      </c>
      <c r="J5" s="11"/>
      <c r="K5" s="12">
        <v>17166</v>
      </c>
      <c r="L5" s="12"/>
      <c r="M5" s="13">
        <f>K5/92</f>
        <v>186.58695652173913</v>
      </c>
      <c r="N5" s="12"/>
      <c r="O5" s="14">
        <v>27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42">
      <c r="A9" s="2" t="s">
        <v>0</v>
      </c>
      <c r="B9" s="2"/>
      <c r="C9" s="51" t="s">
        <v>28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8.75">
      <c r="A10" s="5" t="s">
        <v>0</v>
      </c>
      <c r="B10" s="5"/>
      <c r="C10" s="6" t="s">
        <v>0</v>
      </c>
      <c r="D10" s="6"/>
      <c r="E10" s="7" t="s">
        <v>0</v>
      </c>
      <c r="F10" s="7"/>
      <c r="G10" s="7" t="s">
        <v>0</v>
      </c>
      <c r="H10" s="7"/>
      <c r="I10" s="7"/>
      <c r="J10" s="7"/>
      <c r="K10" s="7"/>
      <c r="L10" s="7"/>
      <c r="M10" s="7"/>
      <c r="N10" s="7"/>
      <c r="O10" s="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8">
        <v>1</v>
      </c>
      <c r="B11" s="8"/>
      <c r="C11" s="15" t="s">
        <v>31</v>
      </c>
      <c r="D11" s="10"/>
      <c r="E11" s="11">
        <v>2</v>
      </c>
      <c r="F11" s="11"/>
      <c r="G11" s="11">
        <v>2</v>
      </c>
      <c r="H11" s="11">
        <v>0</v>
      </c>
      <c r="I11" s="11">
        <v>0</v>
      </c>
      <c r="J11" s="11"/>
      <c r="K11" s="12">
        <v>1755</v>
      </c>
      <c r="L11" s="12"/>
      <c r="M11" s="13">
        <f>K11/10</f>
        <v>175.5</v>
      </c>
      <c r="N11" s="12"/>
      <c r="O11" s="14">
        <v>10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8">
        <v>2</v>
      </c>
      <c r="B12" s="8"/>
      <c r="C12" s="15" t="s">
        <v>30</v>
      </c>
      <c r="D12" s="10"/>
      <c r="E12" s="11">
        <v>2</v>
      </c>
      <c r="F12" s="11"/>
      <c r="G12" s="11">
        <v>1</v>
      </c>
      <c r="H12" s="11">
        <v>0</v>
      </c>
      <c r="I12" s="11">
        <v>1</v>
      </c>
      <c r="J12" s="11"/>
      <c r="K12" s="12">
        <v>1765</v>
      </c>
      <c r="L12" s="12"/>
      <c r="M12" s="13">
        <f>K12/10</f>
        <v>176.5</v>
      </c>
      <c r="N12" s="12"/>
      <c r="O12" s="14">
        <v>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7.75">
      <c r="A13" s="8">
        <v>3</v>
      </c>
      <c r="B13" s="8"/>
      <c r="C13" s="15" t="s">
        <v>32</v>
      </c>
      <c r="D13" s="10"/>
      <c r="E13" s="11">
        <v>2</v>
      </c>
      <c r="F13" s="11"/>
      <c r="G13" s="11">
        <v>0</v>
      </c>
      <c r="H13" s="11">
        <v>0</v>
      </c>
      <c r="I13" s="11">
        <v>2</v>
      </c>
      <c r="J13" s="11"/>
      <c r="K13" s="12">
        <v>1495</v>
      </c>
      <c r="L13" s="12"/>
      <c r="M13" s="13">
        <f>K13/10</f>
        <v>149.5</v>
      </c>
      <c r="N13" s="12"/>
      <c r="O13" s="14"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27.75">
      <c r="A14" s="8"/>
      <c r="B14" s="8"/>
      <c r="C14" s="9"/>
      <c r="D14" s="10"/>
      <c r="E14" s="11"/>
      <c r="F14" s="11"/>
      <c r="G14" s="11"/>
      <c r="H14" s="11"/>
      <c r="I14" s="11"/>
      <c r="J14" s="11"/>
      <c r="K14" s="12"/>
      <c r="L14" s="12"/>
      <c r="M14" s="13"/>
      <c r="N14" s="12"/>
      <c r="O14" s="1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42">
      <c r="A15" s="2" t="s">
        <v>0</v>
      </c>
      <c r="B15" s="2"/>
      <c r="C15" s="51" t="s">
        <v>29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8.75">
      <c r="A16" s="5" t="s">
        <v>0</v>
      </c>
      <c r="B16" s="5"/>
      <c r="C16" s="6" t="s">
        <v>0</v>
      </c>
      <c r="D16" s="6"/>
      <c r="E16" s="7" t="s">
        <v>0</v>
      </c>
      <c r="F16" s="7"/>
      <c r="G16" s="7" t="s">
        <v>0</v>
      </c>
      <c r="H16" s="7"/>
      <c r="I16" s="7"/>
      <c r="J16" s="7"/>
      <c r="K16" s="7"/>
      <c r="L16" s="7"/>
      <c r="M16" s="7"/>
      <c r="N16" s="7"/>
      <c r="O16" s="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7.75">
      <c r="A17" s="8">
        <v>1</v>
      </c>
      <c r="B17" s="8"/>
      <c r="C17" s="15" t="s">
        <v>32</v>
      </c>
      <c r="D17" s="10"/>
      <c r="E17" s="11">
        <v>2</v>
      </c>
      <c r="F17" s="11"/>
      <c r="G17" s="11">
        <v>2</v>
      </c>
      <c r="H17" s="11">
        <v>0</v>
      </c>
      <c r="I17" s="11">
        <v>0</v>
      </c>
      <c r="J17" s="11"/>
      <c r="K17" s="12">
        <v>1948</v>
      </c>
      <c r="L17" s="12"/>
      <c r="M17" s="13">
        <f>K17/10</f>
        <v>194.8</v>
      </c>
      <c r="N17" s="12"/>
      <c r="O17" s="14">
        <v>10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7.75">
      <c r="A18" s="8">
        <v>2</v>
      </c>
      <c r="B18" s="8"/>
      <c r="C18" s="15" t="s">
        <v>31</v>
      </c>
      <c r="D18" s="10"/>
      <c r="E18" s="11">
        <v>2</v>
      </c>
      <c r="F18" s="11"/>
      <c r="G18" s="11">
        <v>1</v>
      </c>
      <c r="H18" s="11">
        <v>0</v>
      </c>
      <c r="I18" s="11">
        <v>1</v>
      </c>
      <c r="J18" s="11"/>
      <c r="K18" s="12">
        <v>1887</v>
      </c>
      <c r="L18" s="12"/>
      <c r="M18" s="13">
        <f>K18/10</f>
        <v>188.7</v>
      </c>
      <c r="N18" s="12"/>
      <c r="O18" s="14">
        <v>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7.75">
      <c r="A19" s="8">
        <v>3</v>
      </c>
      <c r="B19" s="8"/>
      <c r="C19" s="15" t="s">
        <v>30</v>
      </c>
      <c r="D19" s="10"/>
      <c r="E19" s="11">
        <v>2</v>
      </c>
      <c r="F19" s="11"/>
      <c r="G19" s="11">
        <v>0</v>
      </c>
      <c r="H19" s="11">
        <v>0</v>
      </c>
      <c r="I19" s="11">
        <v>2</v>
      </c>
      <c r="J19" s="11"/>
      <c r="K19" s="12">
        <v>1895</v>
      </c>
      <c r="L19" s="12"/>
      <c r="M19" s="13">
        <f>K19/10</f>
        <v>189.5</v>
      </c>
      <c r="N19" s="12"/>
      <c r="O19" s="14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39.75" customHeight="1">
      <c r="A23" s="2" t="s">
        <v>0</v>
      </c>
      <c r="B23" s="2"/>
      <c r="C23" s="51" t="s">
        <v>12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6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8" customHeight="1">
      <c r="A24" s="5" t="s">
        <v>0</v>
      </c>
      <c r="B24" s="5"/>
      <c r="C24" s="6" t="s">
        <v>0</v>
      </c>
      <c r="D24" s="6"/>
      <c r="E24" s="7" t="s">
        <v>0</v>
      </c>
      <c r="F24" s="7"/>
      <c r="G24" s="7" t="s">
        <v>0</v>
      </c>
      <c r="H24" s="7"/>
      <c r="I24" s="7"/>
      <c r="J24" s="7"/>
      <c r="K24" s="7"/>
      <c r="L24" s="7"/>
      <c r="M24" s="7"/>
      <c r="N24" s="7"/>
      <c r="O24" s="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 t="s">
        <v>0</v>
      </c>
      <c r="AD24" s="18" t="s">
        <v>0</v>
      </c>
      <c r="AE24" s="17" t="s">
        <v>0</v>
      </c>
      <c r="AF24" s="19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32.25" customHeight="1">
      <c r="A25" s="8">
        <v>1</v>
      </c>
      <c r="B25" s="8"/>
      <c r="C25" s="15" t="s">
        <v>3</v>
      </c>
      <c r="D25" s="10"/>
      <c r="E25" s="11">
        <v>4</v>
      </c>
      <c r="F25" s="11"/>
      <c r="G25" s="11">
        <v>3</v>
      </c>
      <c r="H25" s="11">
        <v>0</v>
      </c>
      <c r="I25" s="11">
        <v>1</v>
      </c>
      <c r="J25" s="11"/>
      <c r="K25" s="12">
        <v>2195</v>
      </c>
      <c r="L25" s="12"/>
      <c r="M25" s="13">
        <f aca="true" t="shared" si="0" ref="M25:M30">K25/12</f>
        <v>182.91666666666666</v>
      </c>
      <c r="N25" s="12"/>
      <c r="O25" s="14">
        <v>9</v>
      </c>
      <c r="P25" s="20"/>
      <c r="Q25" s="21"/>
      <c r="R25" s="21"/>
      <c r="S25" s="22"/>
      <c r="T25" s="22"/>
      <c r="U25" s="1"/>
      <c r="V25" s="1"/>
      <c r="W25" s="1"/>
      <c r="X25" s="20"/>
      <c r="Y25" s="20"/>
      <c r="Z25" s="20"/>
      <c r="AA25" s="20"/>
      <c r="AB25" s="20"/>
      <c r="AC25" s="23"/>
      <c r="AD25" s="24"/>
      <c r="AE25" s="25"/>
      <c r="AF25" s="26"/>
      <c r="AG25" s="49" t="s">
        <v>0</v>
      </c>
      <c r="AH25" s="50"/>
      <c r="AI25" s="50"/>
      <c r="AJ25" s="50"/>
      <c r="AK25" s="50"/>
      <c r="AL25" s="50"/>
      <c r="AM25" s="50"/>
      <c r="AN25" s="50"/>
      <c r="AO25" s="50"/>
      <c r="AP25" s="50"/>
      <c r="AQ25" s="50"/>
    </row>
    <row r="26" spans="1:43" ht="27.75">
      <c r="A26" s="8">
        <v>2</v>
      </c>
      <c r="B26" s="8"/>
      <c r="C26" s="15" t="s">
        <v>5</v>
      </c>
      <c r="D26" s="10"/>
      <c r="E26" s="11">
        <v>4</v>
      </c>
      <c r="F26" s="11"/>
      <c r="G26" s="11">
        <v>3</v>
      </c>
      <c r="H26" s="11">
        <v>0</v>
      </c>
      <c r="I26" s="11">
        <v>1</v>
      </c>
      <c r="J26" s="11"/>
      <c r="K26" s="12">
        <v>2194</v>
      </c>
      <c r="L26" s="12"/>
      <c r="M26" s="13">
        <f t="shared" si="0"/>
        <v>182.83333333333334</v>
      </c>
      <c r="N26" s="12"/>
      <c r="O26" s="14">
        <v>9</v>
      </c>
      <c r="P26" s="12"/>
      <c r="Q26" s="11"/>
      <c r="R26" s="11"/>
      <c r="S26" s="27"/>
      <c r="T26" s="27"/>
      <c r="U26" s="13"/>
      <c r="V26" s="13"/>
      <c r="W26" s="13"/>
      <c r="X26" s="11"/>
      <c r="Y26" s="12"/>
      <c r="Z26" s="12"/>
      <c r="AA26" s="12"/>
      <c r="AB26" s="12"/>
      <c r="AC26" s="11"/>
      <c r="AD26" s="28"/>
      <c r="AE26" s="25"/>
      <c r="AF26" s="2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7.75">
      <c r="A27" s="8">
        <v>3</v>
      </c>
      <c r="B27" s="8"/>
      <c r="C27" s="15" t="s">
        <v>6</v>
      </c>
      <c r="D27" s="10"/>
      <c r="E27" s="11">
        <v>4</v>
      </c>
      <c r="F27" s="11"/>
      <c r="G27" s="11">
        <v>3</v>
      </c>
      <c r="H27" s="11">
        <v>0</v>
      </c>
      <c r="I27" s="11">
        <v>1</v>
      </c>
      <c r="J27" s="11"/>
      <c r="K27" s="12">
        <v>2188</v>
      </c>
      <c r="L27" s="12"/>
      <c r="M27" s="13">
        <f t="shared" si="0"/>
        <v>182.33333333333334</v>
      </c>
      <c r="N27" s="12"/>
      <c r="O27" s="14">
        <v>9</v>
      </c>
      <c r="P27" s="12"/>
      <c r="Q27" s="11"/>
      <c r="R27" s="11"/>
      <c r="S27" s="27"/>
      <c r="T27" s="27"/>
      <c r="U27" s="13"/>
      <c r="V27" s="13"/>
      <c r="W27" s="13"/>
      <c r="X27" s="11"/>
      <c r="Y27" s="12"/>
      <c r="Z27" s="12"/>
      <c r="AA27" s="12"/>
      <c r="AB27" s="12"/>
      <c r="AC27" s="11"/>
      <c r="AD27" s="28"/>
      <c r="AE27" s="25"/>
      <c r="AF27" s="29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7.75">
      <c r="A28" s="8">
        <v>4</v>
      </c>
      <c r="B28" s="8"/>
      <c r="C28" s="9" t="s">
        <v>4</v>
      </c>
      <c r="D28" s="10"/>
      <c r="E28" s="11">
        <v>4</v>
      </c>
      <c r="F28" s="11"/>
      <c r="G28" s="11">
        <v>2</v>
      </c>
      <c r="H28" s="11">
        <v>0</v>
      </c>
      <c r="I28" s="11">
        <v>2</v>
      </c>
      <c r="J28" s="11"/>
      <c r="K28" s="12">
        <v>2193</v>
      </c>
      <c r="L28" s="12"/>
      <c r="M28" s="13">
        <f t="shared" si="0"/>
        <v>182.75</v>
      </c>
      <c r="N28" s="12"/>
      <c r="O28" s="14">
        <v>6</v>
      </c>
      <c r="P28" s="12"/>
      <c r="Q28" s="30"/>
      <c r="R28" s="30"/>
      <c r="S28" s="27"/>
      <c r="T28" s="27"/>
      <c r="U28" s="13"/>
      <c r="V28" s="13"/>
      <c r="W28" s="13"/>
      <c r="X28" s="30"/>
      <c r="Y28" s="12"/>
      <c r="Z28" s="12"/>
      <c r="AA28" s="12"/>
      <c r="AB28" s="12"/>
      <c r="AC28" s="30"/>
      <c r="AD28" s="31"/>
      <c r="AE28" s="25"/>
      <c r="AF28" s="32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27.75">
      <c r="A29" s="8">
        <v>5</v>
      </c>
      <c r="B29" s="8"/>
      <c r="C29" s="9" t="s">
        <v>2</v>
      </c>
      <c r="D29" s="10"/>
      <c r="E29" s="11">
        <v>4</v>
      </c>
      <c r="F29" s="11"/>
      <c r="G29" s="11">
        <v>1</v>
      </c>
      <c r="H29" s="11">
        <v>0</v>
      </c>
      <c r="I29" s="11">
        <v>3</v>
      </c>
      <c r="J29" s="11"/>
      <c r="K29" s="12">
        <v>1991</v>
      </c>
      <c r="L29" s="12"/>
      <c r="M29" s="13">
        <f t="shared" si="0"/>
        <v>165.91666666666666</v>
      </c>
      <c r="N29" s="12"/>
      <c r="O29" s="14">
        <v>3</v>
      </c>
      <c r="P29" s="12"/>
      <c r="Q29" s="11"/>
      <c r="R29" s="11"/>
      <c r="S29" s="27"/>
      <c r="T29" s="27"/>
      <c r="U29" s="13"/>
      <c r="V29" s="13"/>
      <c r="W29" s="13"/>
      <c r="X29" s="11"/>
      <c r="Y29" s="12"/>
      <c r="Z29" s="12"/>
      <c r="AA29" s="12"/>
      <c r="AB29" s="12"/>
      <c r="AC29" s="11"/>
      <c r="AD29" s="28"/>
      <c r="AE29" s="25"/>
      <c r="AF29" s="29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7.75">
      <c r="A30" s="8">
        <v>6</v>
      </c>
      <c r="B30" s="8"/>
      <c r="C30" s="9" t="s">
        <v>1</v>
      </c>
      <c r="D30" s="10"/>
      <c r="E30" s="11">
        <v>4</v>
      </c>
      <c r="F30" s="11"/>
      <c r="G30" s="11">
        <v>0</v>
      </c>
      <c r="H30" s="11">
        <v>0</v>
      </c>
      <c r="I30" s="11">
        <v>4</v>
      </c>
      <c r="J30" s="11"/>
      <c r="K30" s="12">
        <v>1969</v>
      </c>
      <c r="L30" s="12"/>
      <c r="M30" s="13">
        <f t="shared" si="0"/>
        <v>164.08333333333334</v>
      </c>
      <c r="N30" s="12"/>
      <c r="O30" s="14">
        <v>0</v>
      </c>
      <c r="P30" s="12"/>
      <c r="Q30" s="30"/>
      <c r="R30" s="30"/>
      <c r="S30" s="27"/>
      <c r="T30" s="27"/>
      <c r="U30" s="13"/>
      <c r="V30" s="13"/>
      <c r="W30" s="13"/>
      <c r="X30" s="30"/>
      <c r="Y30" s="12"/>
      <c r="Z30" s="12"/>
      <c r="AA30" s="12"/>
      <c r="AB30" s="12"/>
      <c r="AC30" s="30"/>
      <c r="AD30" s="31"/>
      <c r="AE30" s="25"/>
      <c r="AF30" s="32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3.5" customHeight="1">
      <c r="A31" s="33"/>
      <c r="B31" s="33"/>
      <c r="C31" s="34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4"/>
      <c r="AD31" s="34"/>
      <c r="AE31" s="36"/>
      <c r="AF31" s="37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" customHeight="1">
      <c r="A32" s="38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/>
      <c r="AD32" s="40"/>
      <c r="AE32" s="4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42">
      <c r="A33" s="2" t="s">
        <v>0</v>
      </c>
      <c r="B33" s="2"/>
      <c r="C33" s="51" t="s">
        <v>11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/>
      <c r="AD33" s="44"/>
      <c r="AE33" s="37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8.75">
      <c r="A34" s="5" t="s">
        <v>0</v>
      </c>
      <c r="B34" s="5"/>
      <c r="C34" s="6" t="s">
        <v>0</v>
      </c>
      <c r="D34" s="6"/>
      <c r="E34" s="7" t="s">
        <v>0</v>
      </c>
      <c r="F34" s="7"/>
      <c r="G34" s="7" t="s">
        <v>0</v>
      </c>
      <c r="H34" s="7"/>
      <c r="I34" s="7"/>
      <c r="J34" s="7"/>
      <c r="K34" s="7"/>
      <c r="L34" s="7"/>
      <c r="M34" s="7"/>
      <c r="N34" s="7"/>
      <c r="O34" s="7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27.75">
      <c r="A35" s="8">
        <v>1</v>
      </c>
      <c r="B35" s="8"/>
      <c r="C35" s="9" t="s">
        <v>4</v>
      </c>
      <c r="D35" s="10"/>
      <c r="E35" s="11">
        <v>4</v>
      </c>
      <c r="F35" s="11"/>
      <c r="G35" s="11">
        <v>4</v>
      </c>
      <c r="H35" s="11">
        <v>0</v>
      </c>
      <c r="I35" s="11">
        <v>0</v>
      </c>
      <c r="J35" s="11"/>
      <c r="K35" s="12">
        <v>2455</v>
      </c>
      <c r="L35" s="12"/>
      <c r="M35" s="13">
        <f aca="true" t="shared" si="1" ref="M35:M40">K35/12</f>
        <v>204.58333333333334</v>
      </c>
      <c r="N35" s="12"/>
      <c r="O35" s="14">
        <v>12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  <c r="AD35" s="48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27.75">
      <c r="A36" s="8">
        <v>2</v>
      </c>
      <c r="B36" s="8"/>
      <c r="C36" s="15" t="s">
        <v>5</v>
      </c>
      <c r="D36" s="10"/>
      <c r="E36" s="11">
        <v>4</v>
      </c>
      <c r="F36" s="11"/>
      <c r="G36" s="11">
        <v>2</v>
      </c>
      <c r="H36" s="11">
        <v>0</v>
      </c>
      <c r="I36" s="11">
        <v>2</v>
      </c>
      <c r="J36" s="11"/>
      <c r="K36" s="12">
        <v>2405</v>
      </c>
      <c r="L36" s="12"/>
      <c r="M36" s="13">
        <f t="shared" si="1"/>
        <v>200.41666666666666</v>
      </c>
      <c r="N36" s="12"/>
      <c r="O36" s="14">
        <v>6</v>
      </c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/>
      <c r="AD36" s="48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27.75">
      <c r="A37" s="8">
        <v>3</v>
      </c>
      <c r="B37" s="8"/>
      <c r="C37" s="9" t="s">
        <v>1</v>
      </c>
      <c r="D37" s="10">
        <v>1</v>
      </c>
      <c r="E37" s="11">
        <v>4</v>
      </c>
      <c r="F37" s="11"/>
      <c r="G37" s="11">
        <v>2</v>
      </c>
      <c r="H37" s="11">
        <v>0</v>
      </c>
      <c r="I37" s="11">
        <v>2</v>
      </c>
      <c r="J37" s="11"/>
      <c r="K37" s="12">
        <v>2343</v>
      </c>
      <c r="L37" s="12"/>
      <c r="M37" s="13">
        <f t="shared" si="1"/>
        <v>195.25</v>
      </c>
      <c r="N37" s="12"/>
      <c r="O37" s="14">
        <v>6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7"/>
      <c r="AD37" s="48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27.75">
      <c r="A38" s="8">
        <v>4</v>
      </c>
      <c r="B38" s="8"/>
      <c r="C38" s="15" t="s">
        <v>3</v>
      </c>
      <c r="D38" s="10"/>
      <c r="E38" s="11">
        <v>4</v>
      </c>
      <c r="F38" s="11"/>
      <c r="G38" s="11">
        <v>2</v>
      </c>
      <c r="H38" s="11">
        <v>0</v>
      </c>
      <c r="I38" s="11">
        <v>2</v>
      </c>
      <c r="J38" s="11"/>
      <c r="K38" s="12">
        <v>2340</v>
      </c>
      <c r="L38" s="12"/>
      <c r="M38" s="13">
        <f t="shared" si="1"/>
        <v>195</v>
      </c>
      <c r="N38" s="12"/>
      <c r="O38" s="14">
        <v>6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7"/>
      <c r="AD38" s="48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7.75">
      <c r="A39" s="8">
        <v>5</v>
      </c>
      <c r="B39" s="8"/>
      <c r="C39" s="15" t="s">
        <v>6</v>
      </c>
      <c r="D39" s="10"/>
      <c r="E39" s="11">
        <v>4</v>
      </c>
      <c r="F39" s="11"/>
      <c r="G39" s="11">
        <v>2</v>
      </c>
      <c r="H39" s="11">
        <v>0</v>
      </c>
      <c r="I39" s="11">
        <v>2</v>
      </c>
      <c r="J39" s="11"/>
      <c r="K39" s="12">
        <v>2277</v>
      </c>
      <c r="L39" s="12"/>
      <c r="M39" s="13">
        <f t="shared" si="1"/>
        <v>189.75</v>
      </c>
      <c r="N39" s="12"/>
      <c r="O39" s="14">
        <v>6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/>
      <c r="AD39" s="48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27.75">
      <c r="A40" s="8">
        <v>6</v>
      </c>
      <c r="B40" s="8"/>
      <c r="C40" s="9" t="s">
        <v>2</v>
      </c>
      <c r="D40" s="10"/>
      <c r="E40" s="11">
        <v>4</v>
      </c>
      <c r="F40" s="11"/>
      <c r="G40" s="11">
        <v>0</v>
      </c>
      <c r="H40" s="11">
        <v>0</v>
      </c>
      <c r="I40" s="11">
        <v>4</v>
      </c>
      <c r="J40" s="11"/>
      <c r="K40" s="12">
        <v>2074</v>
      </c>
      <c r="L40" s="12"/>
      <c r="M40" s="13">
        <f t="shared" si="1"/>
        <v>172.83333333333334</v>
      </c>
      <c r="N40" s="12"/>
      <c r="O40" s="14">
        <v>0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42">
      <c r="A42" s="2" t="s">
        <v>0</v>
      </c>
      <c r="B42" s="2"/>
      <c r="C42" s="51" t="s">
        <v>13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8.75">
      <c r="A43" s="5" t="s">
        <v>0</v>
      </c>
      <c r="B43" s="5"/>
      <c r="C43" s="6" t="s">
        <v>0</v>
      </c>
      <c r="D43" s="6"/>
      <c r="E43" s="7" t="s">
        <v>0</v>
      </c>
      <c r="F43" s="7"/>
      <c r="G43" s="7" t="s">
        <v>0</v>
      </c>
      <c r="H43" s="7"/>
      <c r="I43" s="7"/>
      <c r="J43" s="7"/>
      <c r="K43" s="7"/>
      <c r="L43" s="7"/>
      <c r="M43" s="7"/>
      <c r="N43" s="7"/>
      <c r="O43" s="7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27.75">
      <c r="A44" s="8">
        <v>1</v>
      </c>
      <c r="B44" s="8"/>
      <c r="C44" s="9" t="s">
        <v>25</v>
      </c>
      <c r="D44" s="10"/>
      <c r="E44" s="11">
        <v>2</v>
      </c>
      <c r="F44" s="11"/>
      <c r="G44" s="11">
        <v>2</v>
      </c>
      <c r="H44" s="11">
        <v>0</v>
      </c>
      <c r="I44" s="11">
        <v>0</v>
      </c>
      <c r="J44" s="11"/>
      <c r="K44" s="12">
        <v>809</v>
      </c>
      <c r="L44" s="12"/>
      <c r="M44" s="13">
        <f aca="true" t="shared" si="2" ref="M44:M61">K44/4</f>
        <v>202.25</v>
      </c>
      <c r="N44" s="4"/>
      <c r="O44" s="14">
        <v>4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27.75">
      <c r="A45" s="8">
        <v>2</v>
      </c>
      <c r="B45" s="8"/>
      <c r="C45" s="9" t="s">
        <v>27</v>
      </c>
      <c r="D45" s="10"/>
      <c r="E45" s="11">
        <v>2</v>
      </c>
      <c r="F45" s="11"/>
      <c r="G45" s="11">
        <v>2</v>
      </c>
      <c r="H45" s="11">
        <v>0</v>
      </c>
      <c r="I45" s="11">
        <v>0</v>
      </c>
      <c r="J45" s="11"/>
      <c r="K45" s="12">
        <v>787</v>
      </c>
      <c r="L45" s="12"/>
      <c r="M45" s="13">
        <f t="shared" si="2"/>
        <v>196.75</v>
      </c>
      <c r="N45" s="4"/>
      <c r="O45" s="14">
        <v>4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27.75">
      <c r="A46" s="8">
        <v>3</v>
      </c>
      <c r="B46" s="8"/>
      <c r="C46" s="9" t="s">
        <v>2</v>
      </c>
      <c r="D46" s="10"/>
      <c r="E46" s="11">
        <v>2</v>
      </c>
      <c r="F46" s="11"/>
      <c r="G46" s="11">
        <v>2</v>
      </c>
      <c r="H46" s="11">
        <v>0</v>
      </c>
      <c r="I46" s="11">
        <v>0</v>
      </c>
      <c r="J46" s="11"/>
      <c r="K46" s="12">
        <v>725</v>
      </c>
      <c r="L46" s="12"/>
      <c r="M46" s="13">
        <f>K46/4</f>
        <v>181.25</v>
      </c>
      <c r="N46" s="4"/>
      <c r="O46" s="14">
        <v>4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27.75">
      <c r="A47" s="8">
        <v>4</v>
      </c>
      <c r="B47" s="8"/>
      <c r="C47" s="9" t="s">
        <v>26</v>
      </c>
      <c r="D47" s="10"/>
      <c r="E47" s="11">
        <v>2</v>
      </c>
      <c r="F47" s="11"/>
      <c r="G47" s="11">
        <v>1</v>
      </c>
      <c r="H47" s="11">
        <v>1</v>
      </c>
      <c r="I47" s="11">
        <v>0</v>
      </c>
      <c r="J47" s="11"/>
      <c r="K47" s="12">
        <v>826</v>
      </c>
      <c r="L47" s="12"/>
      <c r="M47" s="13">
        <f t="shared" si="2"/>
        <v>206.5</v>
      </c>
      <c r="N47" s="4"/>
      <c r="O47" s="14">
        <v>3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27.75">
      <c r="A48" s="8">
        <v>5</v>
      </c>
      <c r="B48" s="8"/>
      <c r="C48" s="15" t="s">
        <v>20</v>
      </c>
      <c r="D48" s="10"/>
      <c r="E48" s="11">
        <v>2</v>
      </c>
      <c r="F48" s="11"/>
      <c r="G48" s="11">
        <v>1</v>
      </c>
      <c r="H48" s="11">
        <v>1</v>
      </c>
      <c r="I48" s="11">
        <v>0</v>
      </c>
      <c r="J48" s="11"/>
      <c r="K48" s="12">
        <v>806</v>
      </c>
      <c r="L48" s="12"/>
      <c r="M48" s="13">
        <f t="shared" si="2"/>
        <v>201.5</v>
      </c>
      <c r="N48" s="12"/>
      <c r="O48" s="14">
        <v>3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27.75">
      <c r="A49" s="8">
        <v>6</v>
      </c>
      <c r="B49" s="8"/>
      <c r="C49" s="9" t="s">
        <v>22</v>
      </c>
      <c r="D49" s="10"/>
      <c r="E49" s="11">
        <v>2</v>
      </c>
      <c r="F49" s="11"/>
      <c r="G49" s="11">
        <v>1</v>
      </c>
      <c r="H49" s="11">
        <v>0</v>
      </c>
      <c r="I49" s="11">
        <v>1</v>
      </c>
      <c r="J49" s="11"/>
      <c r="K49" s="12">
        <v>804</v>
      </c>
      <c r="L49" s="12"/>
      <c r="M49" s="13">
        <f t="shared" si="2"/>
        <v>201</v>
      </c>
      <c r="N49" s="4"/>
      <c r="O49" s="14">
        <v>2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27.75">
      <c r="A50" s="8">
        <v>7</v>
      </c>
      <c r="B50" s="8"/>
      <c r="C50" s="15" t="s">
        <v>19</v>
      </c>
      <c r="D50" s="10"/>
      <c r="E50" s="11">
        <v>2</v>
      </c>
      <c r="F50" s="11"/>
      <c r="G50" s="11">
        <v>1</v>
      </c>
      <c r="H50" s="11">
        <v>0</v>
      </c>
      <c r="I50" s="11">
        <v>1</v>
      </c>
      <c r="J50" s="11"/>
      <c r="K50" s="12">
        <v>798</v>
      </c>
      <c r="L50" s="12"/>
      <c r="M50" s="13">
        <f t="shared" si="2"/>
        <v>199.5</v>
      </c>
      <c r="N50" s="12"/>
      <c r="O50" s="14">
        <v>2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27.75">
      <c r="A51" s="8">
        <v>8</v>
      </c>
      <c r="B51" s="8"/>
      <c r="C51" s="9" t="s">
        <v>14</v>
      </c>
      <c r="D51" s="10"/>
      <c r="E51" s="11">
        <v>2</v>
      </c>
      <c r="F51" s="11"/>
      <c r="G51" s="11">
        <v>1</v>
      </c>
      <c r="H51" s="11">
        <v>0</v>
      </c>
      <c r="I51" s="11">
        <v>1</v>
      </c>
      <c r="J51" s="11"/>
      <c r="K51" s="12">
        <v>786</v>
      </c>
      <c r="L51" s="12"/>
      <c r="M51" s="13">
        <f t="shared" si="2"/>
        <v>196.5</v>
      </c>
      <c r="N51" s="4"/>
      <c r="O51" s="14">
        <v>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27.75">
      <c r="A52" s="8">
        <v>9</v>
      </c>
      <c r="B52" s="8"/>
      <c r="C52" s="15" t="s">
        <v>4</v>
      </c>
      <c r="D52" s="10"/>
      <c r="E52" s="11">
        <v>2</v>
      </c>
      <c r="F52" s="11"/>
      <c r="G52" s="11">
        <v>1</v>
      </c>
      <c r="H52" s="11">
        <v>0</v>
      </c>
      <c r="I52" s="11">
        <v>1</v>
      </c>
      <c r="J52" s="11"/>
      <c r="K52" s="12">
        <v>760</v>
      </c>
      <c r="L52" s="12"/>
      <c r="M52" s="13">
        <f t="shared" si="2"/>
        <v>190</v>
      </c>
      <c r="N52" s="12"/>
      <c r="O52" s="14">
        <v>2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27.75">
      <c r="A53" s="8">
        <v>10</v>
      </c>
      <c r="B53" s="8"/>
      <c r="C53" s="9" t="s">
        <v>21</v>
      </c>
      <c r="D53" s="10"/>
      <c r="E53" s="11">
        <v>2</v>
      </c>
      <c r="F53" s="11"/>
      <c r="G53" s="11">
        <v>1</v>
      </c>
      <c r="H53" s="11">
        <v>0</v>
      </c>
      <c r="I53" s="11">
        <v>1</v>
      </c>
      <c r="J53" s="11"/>
      <c r="K53" s="12">
        <v>720</v>
      </c>
      <c r="L53" s="12"/>
      <c r="M53" s="13">
        <f t="shared" si="2"/>
        <v>180</v>
      </c>
      <c r="N53" s="12"/>
      <c r="O53" s="14">
        <v>2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27.75">
      <c r="A54" s="8">
        <v>11</v>
      </c>
      <c r="B54" s="8"/>
      <c r="C54" s="9" t="s">
        <v>1</v>
      </c>
      <c r="D54" s="10"/>
      <c r="E54" s="11">
        <v>2</v>
      </c>
      <c r="F54" s="11"/>
      <c r="G54" s="11">
        <v>1</v>
      </c>
      <c r="H54" s="11">
        <v>0</v>
      </c>
      <c r="I54" s="11">
        <v>1</v>
      </c>
      <c r="J54" s="11"/>
      <c r="K54" s="12">
        <v>720</v>
      </c>
      <c r="L54" s="12"/>
      <c r="M54" s="13">
        <f t="shared" si="2"/>
        <v>180</v>
      </c>
      <c r="N54" s="4"/>
      <c r="O54" s="14">
        <v>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27.75">
      <c r="A55" s="8">
        <v>12</v>
      </c>
      <c r="B55" s="8"/>
      <c r="C55" s="9" t="s">
        <v>3</v>
      </c>
      <c r="D55" s="10"/>
      <c r="E55" s="11">
        <v>2</v>
      </c>
      <c r="F55" s="11"/>
      <c r="G55" s="11">
        <v>1</v>
      </c>
      <c r="H55" s="11">
        <v>0</v>
      </c>
      <c r="I55" s="11">
        <v>1</v>
      </c>
      <c r="J55" s="11"/>
      <c r="K55" s="12">
        <v>714</v>
      </c>
      <c r="L55" s="12"/>
      <c r="M55" s="13">
        <f t="shared" si="2"/>
        <v>178.5</v>
      </c>
      <c r="N55" s="12"/>
      <c r="O55" s="14">
        <v>2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27.75">
      <c r="A56" s="8">
        <v>13</v>
      </c>
      <c r="B56" s="8"/>
      <c r="C56" s="9" t="s">
        <v>24</v>
      </c>
      <c r="D56" s="10"/>
      <c r="E56" s="11">
        <v>2</v>
      </c>
      <c r="F56" s="11"/>
      <c r="G56" s="11">
        <v>1</v>
      </c>
      <c r="H56" s="11">
        <v>0</v>
      </c>
      <c r="I56" s="11">
        <v>1</v>
      </c>
      <c r="J56" s="11"/>
      <c r="K56" s="12">
        <v>704</v>
      </c>
      <c r="L56" s="12"/>
      <c r="M56" s="13">
        <f t="shared" si="2"/>
        <v>176</v>
      </c>
      <c r="N56" s="4"/>
      <c r="O56" s="14">
        <v>2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27.75">
      <c r="A57" s="8">
        <v>14</v>
      </c>
      <c r="B57" s="8"/>
      <c r="C57" s="9" t="s">
        <v>18</v>
      </c>
      <c r="D57" s="10">
        <v>1</v>
      </c>
      <c r="E57" s="11">
        <v>2</v>
      </c>
      <c r="F57" s="11"/>
      <c r="G57" s="11">
        <v>1</v>
      </c>
      <c r="H57" s="11">
        <v>0</v>
      </c>
      <c r="I57" s="11">
        <v>1</v>
      </c>
      <c r="J57" s="11"/>
      <c r="K57" s="12">
        <v>697</v>
      </c>
      <c r="L57" s="12"/>
      <c r="M57" s="13">
        <f t="shared" si="2"/>
        <v>174.25</v>
      </c>
      <c r="N57" s="12"/>
      <c r="O57" s="14">
        <v>2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27.75">
      <c r="A58" s="8">
        <v>15</v>
      </c>
      <c r="B58" s="8"/>
      <c r="C58" s="9" t="s">
        <v>16</v>
      </c>
      <c r="D58" s="10"/>
      <c r="E58" s="11">
        <v>2</v>
      </c>
      <c r="F58" s="11"/>
      <c r="G58" s="11">
        <v>0</v>
      </c>
      <c r="H58" s="11">
        <v>0</v>
      </c>
      <c r="I58" s="11">
        <v>2</v>
      </c>
      <c r="J58" s="11"/>
      <c r="K58" s="12">
        <v>721</v>
      </c>
      <c r="L58" s="12"/>
      <c r="M58" s="13">
        <f t="shared" si="2"/>
        <v>180.25</v>
      </c>
      <c r="N58" s="4"/>
      <c r="O58" s="14"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27.75">
      <c r="A59" s="8">
        <v>16</v>
      </c>
      <c r="B59" s="8"/>
      <c r="C59" s="9" t="s">
        <v>17</v>
      </c>
      <c r="D59" s="10"/>
      <c r="E59" s="11">
        <v>2</v>
      </c>
      <c r="F59" s="11"/>
      <c r="G59" s="11">
        <v>0</v>
      </c>
      <c r="H59" s="11">
        <v>0</v>
      </c>
      <c r="I59" s="11">
        <v>2</v>
      </c>
      <c r="J59" s="11"/>
      <c r="K59" s="12">
        <v>704</v>
      </c>
      <c r="L59" s="12"/>
      <c r="M59" s="13">
        <f t="shared" si="2"/>
        <v>176</v>
      </c>
      <c r="N59" s="4"/>
      <c r="O59" s="14"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27.75">
      <c r="A60" s="8">
        <v>17</v>
      </c>
      <c r="B60" s="8"/>
      <c r="C60" s="9" t="s">
        <v>23</v>
      </c>
      <c r="D60" s="10"/>
      <c r="E60" s="11">
        <v>2</v>
      </c>
      <c r="F60" s="11"/>
      <c r="G60" s="11">
        <v>0</v>
      </c>
      <c r="H60" s="11">
        <v>0</v>
      </c>
      <c r="I60" s="11">
        <v>2</v>
      </c>
      <c r="J60" s="11"/>
      <c r="K60" s="12">
        <v>647</v>
      </c>
      <c r="L60" s="12"/>
      <c r="M60" s="13">
        <f t="shared" si="2"/>
        <v>161.75</v>
      </c>
      <c r="N60" s="4"/>
      <c r="O60" s="14"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27.75">
      <c r="A61" s="8">
        <v>18</v>
      </c>
      <c r="B61" s="8"/>
      <c r="C61" s="9" t="s">
        <v>15</v>
      </c>
      <c r="D61" s="10"/>
      <c r="E61" s="11">
        <v>2</v>
      </c>
      <c r="F61" s="11"/>
      <c r="G61" s="11">
        <v>0</v>
      </c>
      <c r="H61" s="11">
        <v>0</v>
      </c>
      <c r="I61" s="11">
        <v>2</v>
      </c>
      <c r="J61" s="11"/>
      <c r="K61" s="12">
        <v>646</v>
      </c>
      <c r="L61" s="12"/>
      <c r="M61" s="13">
        <f t="shared" si="2"/>
        <v>161.5</v>
      </c>
      <c r="N61" s="4"/>
      <c r="O61" s="14">
        <v>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</sheetData>
  <mergeCells count="7">
    <mergeCell ref="C42:O42"/>
    <mergeCell ref="AG25:AQ25"/>
    <mergeCell ref="C23:O23"/>
    <mergeCell ref="C33:O33"/>
    <mergeCell ref="C1:O1"/>
    <mergeCell ref="C9:O9"/>
    <mergeCell ref="C15:O15"/>
  </mergeCells>
  <printOptions/>
  <pageMargins left="0.17" right="0.17" top="0.44" bottom="0.42" header="0.4" footer="0.4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2003-05-19T16:25:51Z</cp:lastPrinted>
  <dcterms:created xsi:type="dcterms:W3CDTF">1996-09-04T14:57:23Z</dcterms:created>
  <dcterms:modified xsi:type="dcterms:W3CDTF">2010-05-29T17:02:27Z</dcterms:modified>
  <cp:category/>
  <cp:version/>
  <cp:contentType/>
  <cp:contentStatus/>
</cp:coreProperties>
</file>